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75" yWindow="-45" windowWidth="9090" windowHeight="104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Sheet1!$A$1:$L$43</definedName>
    <definedName name="_xlnm.Print_Titles" localSheetId="0">Sheet1!$7:$8</definedName>
  </definedNames>
  <calcPr calcId="125725"/>
</workbook>
</file>

<file path=xl/calcChain.xml><?xml version="1.0" encoding="utf-8"?>
<calcChain xmlns="http://schemas.openxmlformats.org/spreadsheetml/2006/main">
  <c r="E33" i="1"/>
</calcChain>
</file>

<file path=xl/sharedStrings.xml><?xml version="1.0" encoding="utf-8"?>
<sst xmlns="http://schemas.openxmlformats.org/spreadsheetml/2006/main" count="122" uniqueCount="79">
  <si>
    <t xml:space="preserve"> </t>
  </si>
  <si>
    <t>Total</t>
  </si>
  <si>
    <t>Ref. POA</t>
  </si>
  <si>
    <t>Nº Item</t>
  </si>
  <si>
    <t>CP</t>
  </si>
  <si>
    <t>CD</t>
  </si>
  <si>
    <t>CI</t>
  </si>
  <si>
    <t>SN</t>
  </si>
  <si>
    <t>Ex Post</t>
  </si>
  <si>
    <t>Ex Ante</t>
  </si>
  <si>
    <t>Comentários</t>
  </si>
  <si>
    <t xml:space="preserve">Data estimada do Anúncio da Aquisicão ou do Início da Contratação </t>
  </si>
  <si>
    <t>Fonte de Financiamento e Percentual</t>
  </si>
  <si>
    <t>Revisão  das Aquisições 
 (3)</t>
  </si>
  <si>
    <t>Método de Aquisição
(2)</t>
  </si>
  <si>
    <t>Descrição das Aquisições
(1)</t>
  </si>
  <si>
    <t>Local / Outro %</t>
  </si>
  <si>
    <t xml:space="preserve">Serviços que Não São de Consultoria  </t>
  </si>
  <si>
    <t>Montante limite para revisão Ex -post das aquisições:</t>
  </si>
  <si>
    <t>Revisão Técnica do Chefe de Equipe
(4)</t>
  </si>
  <si>
    <t>PLANO DE AQUISIÇÕES (PA)  PARA COOPERAÇÕES TÉCNICAS NÃO REEMBOLSÁVEIS (CTNR)</t>
  </si>
  <si>
    <t>Notas:</t>
  </si>
  <si>
    <t>SBQC</t>
  </si>
  <si>
    <t>SQC</t>
  </si>
  <si>
    <t>Ex-ante</t>
  </si>
  <si>
    <t>Ex-post</t>
  </si>
  <si>
    <t>SBQ</t>
  </si>
  <si>
    <t>Custo Estimado da Aquisição       (US$ x mil)</t>
  </si>
  <si>
    <t>Agência Executora (AE): EMPLASA</t>
  </si>
  <si>
    <t>Período do Plano: 2016 e 2017</t>
  </si>
  <si>
    <t>Nome do Projeto: Melhoramento da Gestão Metropolitana e Fortalecimento da Capacidade de Inversão dos Governos Locais para Projetos Regionais</t>
  </si>
  <si>
    <t>Instituições Participantes: AMVA e OPAMSS</t>
  </si>
  <si>
    <t>Componente 1: Análises e Estudos para Definição de Conteúdos para Intercâmbio</t>
  </si>
  <si>
    <t>Consultoria</t>
  </si>
  <si>
    <t>Países: Brasil, Colômbia e El Salvador</t>
  </si>
  <si>
    <t>Consultoria em Finanças Públicas</t>
  </si>
  <si>
    <t>Consultoria na Formulação e Implementação de Projetos Metropolitanos</t>
  </si>
  <si>
    <t>Viagens Técnicas</t>
  </si>
  <si>
    <t>1.1.1</t>
  </si>
  <si>
    <t>1.1.2</t>
  </si>
  <si>
    <t>Componente 2:  Desenvolvimento da Plataforma em Linha para Intercâmbio Perene</t>
  </si>
  <si>
    <t>2.1.1</t>
  </si>
  <si>
    <t>2.1.2</t>
  </si>
  <si>
    <t>2.2.1</t>
  </si>
  <si>
    <t>Componente 3:  Disseminação de Conhecimentos Produzidos</t>
  </si>
  <si>
    <t>3.1.1</t>
  </si>
  <si>
    <t>3.2.1</t>
  </si>
  <si>
    <t>Avaliação e Auditoria</t>
  </si>
  <si>
    <t>Imprevistos</t>
  </si>
  <si>
    <t>Outros Custos</t>
  </si>
  <si>
    <t>BID/%</t>
  </si>
  <si>
    <t>Sim</t>
  </si>
  <si>
    <t>Setor Público ou  Privado:  Público</t>
  </si>
  <si>
    <t>Número da Cooperação Técnica: RG-T2690</t>
  </si>
  <si>
    <t>1º Seleção</t>
  </si>
  <si>
    <t>Preparado por: Aderbal Curvelo/Marcos Teixeira</t>
  </si>
  <si>
    <r>
      <t xml:space="preserve">(i) Serviços (montante em U$S): </t>
    </r>
    <r>
      <rPr>
        <b/>
        <sz val="10"/>
        <color rgb="FFFF0000"/>
        <rFont val="Arial"/>
        <family val="2"/>
      </rPr>
      <t>1a licitação</t>
    </r>
    <r>
      <rPr>
        <b/>
        <sz val="10"/>
        <rFont val="Arial"/>
        <family val="2"/>
      </rPr>
      <t>_______</t>
    </r>
  </si>
  <si>
    <r>
      <t>(ii) Consultorias (montante em U$S):_</t>
    </r>
    <r>
      <rPr>
        <b/>
        <sz val="10"/>
        <color rgb="FFFF0000"/>
        <rFont val="Arial"/>
        <family val="2"/>
      </rPr>
      <t>[indicar]</t>
    </r>
    <r>
      <rPr>
        <b/>
        <sz val="10"/>
        <rFont val="Arial"/>
        <family val="2"/>
      </rPr>
      <t>________</t>
    </r>
  </si>
  <si>
    <r>
      <t xml:space="preserve">Consultoria em </t>
    </r>
    <r>
      <rPr>
        <i/>
        <sz val="10"/>
        <rFont val="Arial"/>
        <family val="2"/>
      </rPr>
      <t>Webdesign</t>
    </r>
  </si>
  <si>
    <r>
      <rPr>
        <b/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Se recomenda o agrupamento das aquisições de natureza similar tais como equipamentos de informática , mobiliário, publicações, passagens etc. Se existirem grupos de contratos individuais similares que irão ser executados em períodos distintos , os mesmos podem ser incluídos agrupados com um mesmo título adicionando uma explicação na  coluna "Comentários", indicando o valor promédio individual e o período durante o qual seriam executados.  Por exemplo: Em um projeto para promoção de exportações que incluisse viagens para participação em feiras, seria inserido um item com o seguinte texto “Passagens Aéreas para Feiras", o valor total estimado em US$ X mil e uma explicação na coluna "Comentários":  Este é um agrupamento de aproximadamente 4 passagens para participação em feiras da região  durante os anos X e X1.</t>
    </r>
  </si>
  <si>
    <r>
      <rPr>
        <b/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Bens e Serviços</t>
    </r>
    <r>
      <rPr>
        <sz val="10"/>
        <rFont val="Arial"/>
        <family val="2"/>
      </rPr>
      <t xml:space="preserve">: LPI: Licitação Pública Internacional;  LPN: Licitação Pública Nacional;  CP: Comparação de Preços;  CD: Contratação Direta, SN: Sistema Nacional.    </t>
    </r>
  </si>
  <si>
    <r>
      <rPr>
        <b/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Firmas de Consultoria</t>
    </r>
    <r>
      <rPr>
        <sz val="10"/>
        <rFont val="Arial"/>
        <family val="2"/>
      </rPr>
      <t>:  SBQ: Seleção Baseada na Qualidade, SQC: Seleção Baseada nas Qualificações do Consultor; SBQC: Seleção Baseada na Qualidade e Custo; SBMC: Seleção Baseada  no Menor Custo; SBOF: Seleção Baseada  no Orçamento Fixo, CD: Contratação Direta;  SN: Sistema Nacional.</t>
    </r>
  </si>
  <si>
    <r>
      <rPr>
        <b/>
        <vertAlign val="superscript"/>
        <sz val="10"/>
        <rFont val="Arial"/>
        <family val="2"/>
      </rPr>
      <t xml:space="preserve">(2) </t>
    </r>
    <r>
      <rPr>
        <b/>
        <u/>
        <sz val="10"/>
        <rFont val="Arial"/>
        <family val="2"/>
      </rPr>
      <t>Consultores Individuais</t>
    </r>
    <r>
      <rPr>
        <sz val="10"/>
        <rFont val="Arial"/>
        <family val="2"/>
      </rPr>
      <t>: CI: Seleção Baseada na Comparação de Qualificações de Consultores individuais- 3 Currículos Vitae (3 CV) ; CD: Contratação Direta, SN: Sistema Nacional.</t>
    </r>
  </si>
  <si>
    <r>
      <rPr>
        <b/>
        <vertAlign val="superscript"/>
        <sz val="10"/>
        <rFont val="Arial"/>
        <family val="2"/>
      </rPr>
      <t xml:space="preserve">(2) </t>
    </r>
    <r>
      <rPr>
        <b/>
        <u/>
        <sz val="10"/>
        <rFont val="Arial"/>
        <family val="2"/>
      </rPr>
      <t>Sistema Nacional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SN: </t>
    </r>
    <r>
      <rPr>
        <sz val="10"/>
        <rFont val="Arial"/>
        <family val="2"/>
      </rPr>
      <t>Para CTNR do Setor Público quando o sistema nacional está aprovado para o método associado à aquisição.</t>
    </r>
  </si>
  <si>
    <r>
      <rPr>
        <b/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 xml:space="preserve"> Revisão Ex-ante/ Ex-post / SN: </t>
    </r>
    <r>
      <rPr>
        <sz val="10"/>
        <rFont val="Arial"/>
        <family val="2"/>
      </rPr>
      <t>Em geral, dependendo da capacidade institucional e do nivel de risco associados às aquisições a modalidade padrão de revisão é a revisão ex-post. Para processos críticos ou complexos poderá ser estabelecida a revisão ex-ante. Nos casos que o sistema nacional esteja aprovado para o método associado com a aquisição, a supervisão será feita pelo sistema nacional.</t>
    </r>
  </si>
  <si>
    <r>
      <t>(4)</t>
    </r>
    <r>
      <rPr>
        <sz val="10"/>
        <rFont val="Arial"/>
        <family val="2"/>
      </rPr>
      <t xml:space="preserve">  </t>
    </r>
    <r>
      <rPr>
        <b/>
        <u/>
        <sz val="10"/>
        <rFont val="Arial"/>
        <family val="2"/>
      </rPr>
      <t>Revisão Técnica</t>
    </r>
    <r>
      <rPr>
        <sz val="10"/>
        <rFont val="Arial"/>
        <family val="2"/>
      </rPr>
      <t>: Esta coluna será utilizada pelo Chefe de Equipe do Projeto do BID (JEP) para definir aquelas aquisições que considere "críticas" ou "complexas" que requeiram a revisão ex- ante dos Termos de Referência (TDR), Especificações Técnicas (ET), relatórios, produtos e outros.</t>
    </r>
  </si>
  <si>
    <t>Data:</t>
  </si>
  <si>
    <t>1.1.3</t>
  </si>
  <si>
    <t>3.2.3</t>
  </si>
  <si>
    <t>Evento internacional</t>
  </si>
  <si>
    <t>Custos logísticos incluem: coffee break, tradução simultânea, secretaria, almoço, materiais</t>
  </si>
  <si>
    <t>1.1.4</t>
  </si>
  <si>
    <t>2.2.2</t>
  </si>
  <si>
    <t>Revisão</t>
  </si>
  <si>
    <t>Valor total para contratação de um consultor coordenador (em SP) - para o componente 1 e 2 - e dois consultores locais (SS e VA) - para desenvolvimento do primeiro componente</t>
  </si>
  <si>
    <t>1 consultor  baseado em São Paulo que desenvolverá os produtos dos componentes 1 e 3</t>
  </si>
  <si>
    <t>1 consultor  baseado em São Paulo que desenvolverá os produtos dos componentes 1 e 3. Contratação no início do projeto</t>
  </si>
  <si>
    <t>O valor unitário inclui a passagem aérea, hotel e traslados. Não inclui o custo de convidados locais. Empresa a ser licitada por pregão eletrônico no início do projeto.</t>
  </si>
  <si>
    <t>O valor unitário inclui a passagem aérea, hotel e traslados. Não inclui o custo de convidados locais. Empresa licitada no início do projeto</t>
  </si>
</sst>
</file>

<file path=xl/styles.xml><?xml version="1.0" encoding="utf-8"?>
<styleSheet xmlns="http://schemas.openxmlformats.org/spreadsheetml/2006/main">
  <numFmts count="1">
    <numFmt numFmtId="164" formatCode="[$-416]mmm\-yy;@"/>
  </numFmts>
  <fonts count="11"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3" borderId="1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4" fillId="3" borderId="0" xfId="0" applyFont="1" applyFill="1" applyBorder="1" applyAlignment="1"/>
    <xf numFmtId="0" fontId="1" fillId="3" borderId="0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4" xfId="0" applyFont="1" applyFill="1" applyBorder="1"/>
    <xf numFmtId="0" fontId="1" fillId="3" borderId="18" xfId="0" applyFont="1" applyFill="1" applyBorder="1"/>
    <xf numFmtId="0" fontId="1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0" borderId="26" xfId="0" applyFont="1" applyBorder="1"/>
    <xf numFmtId="0" fontId="4" fillId="0" borderId="31" xfId="0" applyFont="1" applyBorder="1" applyAlignment="1">
      <alignment wrapText="1"/>
    </xf>
    <xf numFmtId="0" fontId="1" fillId="0" borderId="26" xfId="0" applyFont="1" applyBorder="1"/>
    <xf numFmtId="0" fontId="1" fillId="0" borderId="31" xfId="0" applyFont="1" applyBorder="1"/>
    <xf numFmtId="0" fontId="4" fillId="0" borderId="31" xfId="0" applyFont="1" applyBorder="1" applyAlignment="1">
      <alignment vertical="top" wrapText="1"/>
    </xf>
    <xf numFmtId="2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vertical="top" wrapText="1"/>
    </xf>
    <xf numFmtId="0" fontId="4" fillId="0" borderId="31" xfId="0" applyFont="1" applyBorder="1"/>
    <xf numFmtId="2" fontId="1" fillId="0" borderId="31" xfId="0" applyNumberFormat="1" applyFont="1" applyBorder="1"/>
    <xf numFmtId="0" fontId="1" fillId="0" borderId="31" xfId="0" applyFont="1" applyBorder="1" applyAlignment="1">
      <alignment wrapText="1"/>
    </xf>
    <xf numFmtId="0" fontId="7" fillId="0" borderId="31" xfId="0" applyFont="1" applyBorder="1"/>
    <xf numFmtId="2" fontId="7" fillId="0" borderId="31" xfId="0" applyNumberFormat="1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22" xfId="0" applyFont="1" applyBorder="1"/>
    <xf numFmtId="0" fontId="4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/>
    <xf numFmtId="0" fontId="1" fillId="0" borderId="30" xfId="0" applyFont="1" applyBorder="1"/>
    <xf numFmtId="0" fontId="4" fillId="0" borderId="2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0" fontId="4" fillId="0" borderId="6" xfId="0" applyFont="1" applyBorder="1" applyAlignment="1"/>
    <xf numFmtId="0" fontId="1" fillId="0" borderId="6" xfId="0" applyFont="1" applyBorder="1" applyAlignment="1"/>
    <xf numFmtId="0" fontId="1" fillId="0" borderId="2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7" xfId="0" applyFont="1" applyBorder="1" applyAlignment="1"/>
    <xf numFmtId="0" fontId="4" fillId="0" borderId="4" xfId="0" applyFont="1" applyBorder="1" applyAlignment="1"/>
    <xf numFmtId="0" fontId="1" fillId="0" borderId="4" xfId="0" applyFont="1" applyBorder="1" applyAlignment="1"/>
    <xf numFmtId="0" fontId="4" fillId="0" borderId="13" xfId="0" applyFont="1" applyBorder="1" applyAlignment="1"/>
    <xf numFmtId="0" fontId="4" fillId="0" borderId="5" xfId="0" applyFont="1" applyBorder="1" applyAlignment="1"/>
    <xf numFmtId="0" fontId="1" fillId="0" borderId="5" xfId="0" applyFont="1" applyBorder="1" applyAlignment="1"/>
    <xf numFmtId="2" fontId="1" fillId="0" borderId="6" xfId="0" applyNumberFormat="1" applyFont="1" applyBorder="1" applyAlignment="1">
      <alignment horizontal="center"/>
    </xf>
    <xf numFmtId="0" fontId="1" fillId="0" borderId="26" xfId="0" applyFont="1" applyFill="1" applyBorder="1"/>
    <xf numFmtId="0" fontId="1" fillId="0" borderId="31" xfId="0" applyFont="1" applyFill="1" applyBorder="1"/>
    <xf numFmtId="164" fontId="1" fillId="0" borderId="31" xfId="0" applyNumberFormat="1" applyFont="1" applyFill="1" applyBorder="1" applyAlignment="1">
      <alignment horizontal="center"/>
    </xf>
    <xf numFmtId="164" fontId="1" fillId="0" borderId="31" xfId="0" applyNumberFormat="1" applyFont="1" applyFill="1" applyBorder="1"/>
    <xf numFmtId="0" fontId="1" fillId="0" borderId="3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8" fillId="0" borderId="2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4" fillId="0" borderId="27" xfId="0" applyFont="1" applyBorder="1" applyAlignment="1"/>
    <xf numFmtId="0" fontId="1" fillId="0" borderId="28" xfId="0" applyFont="1" applyBorder="1" applyAlignment="1"/>
    <xf numFmtId="0" fontId="4" fillId="0" borderId="25" xfId="0" applyFont="1" applyBorder="1" applyAlignment="1"/>
    <xf numFmtId="0" fontId="1" fillId="0" borderId="25" xfId="0" applyFont="1" applyBorder="1" applyAlignment="1"/>
    <xf numFmtId="0" fontId="4" fillId="3" borderId="13" xfId="0" applyFont="1" applyFill="1" applyBorder="1" applyAlignment="1"/>
    <xf numFmtId="0" fontId="4" fillId="3" borderId="5" xfId="0" applyFont="1" applyFill="1" applyBorder="1" applyAlignment="1"/>
    <xf numFmtId="0" fontId="1" fillId="3" borderId="5" xfId="0" applyFont="1" applyFill="1" applyBorder="1" applyAlignment="1"/>
    <xf numFmtId="0" fontId="1" fillId="3" borderId="14" xfId="0" applyFont="1" applyFill="1" applyBorder="1" applyAlignment="1"/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topLeftCell="A31" zoomScaleNormal="100" workbookViewId="0">
      <selection activeCell="L11" sqref="L11"/>
    </sheetView>
  </sheetViews>
  <sheetFormatPr defaultColWidth="9.140625" defaultRowHeight="12.75"/>
  <cols>
    <col min="1" max="1" width="2.42578125" style="1" customWidth="1"/>
    <col min="2" max="2" width="4.85546875" style="1" customWidth="1"/>
    <col min="3" max="3" width="9.140625" style="1" customWidth="1"/>
    <col min="4" max="4" width="45.7109375" style="1" customWidth="1"/>
    <col min="5" max="5" width="11.28515625" style="1" customWidth="1"/>
    <col min="6" max="6" width="11.85546875" style="1" customWidth="1"/>
    <col min="7" max="7" width="13.5703125" style="1" customWidth="1"/>
    <col min="8" max="9" width="9.140625" style="1" customWidth="1"/>
    <col min="10" max="10" width="16.7109375" style="1" customWidth="1"/>
    <col min="11" max="11" width="11.5703125" style="1" customWidth="1"/>
    <col min="12" max="12" width="26.85546875" style="1" customWidth="1"/>
    <col min="13" max="13" width="9.140625" style="1"/>
    <col min="14" max="14" width="9.140625" style="43"/>
    <col min="15" max="15" width="10.42578125" style="43" customWidth="1"/>
    <col min="16" max="19" width="9.140625" style="43"/>
    <col min="20" max="16384" width="9.140625" style="1"/>
  </cols>
  <sheetData>
    <row r="1" spans="1:19" ht="21" customHeight="1">
      <c r="B1" s="85" t="s">
        <v>20</v>
      </c>
      <c r="C1" s="86"/>
      <c r="D1" s="87"/>
      <c r="E1" s="86"/>
      <c r="F1" s="86"/>
      <c r="G1" s="86"/>
      <c r="H1" s="86"/>
      <c r="I1" s="86"/>
      <c r="J1" s="86"/>
      <c r="K1" s="86"/>
      <c r="L1" s="88"/>
      <c r="M1" s="1" t="s">
        <v>73</v>
      </c>
    </row>
    <row r="2" spans="1:19" ht="27" customHeight="1">
      <c r="B2" s="50" t="s">
        <v>34</v>
      </c>
      <c r="C2" s="51"/>
      <c r="D2" s="52"/>
      <c r="E2" s="80" t="s">
        <v>28</v>
      </c>
      <c r="F2" s="80"/>
      <c r="G2" s="80"/>
      <c r="H2" s="80"/>
      <c r="I2" s="80"/>
      <c r="J2" s="80"/>
      <c r="K2" s="83" t="s">
        <v>52</v>
      </c>
      <c r="L2" s="84"/>
    </row>
    <row r="3" spans="1:19">
      <c r="B3" s="47" t="s">
        <v>53</v>
      </c>
      <c r="C3" s="48"/>
      <c r="D3" s="49"/>
      <c r="E3" s="81" t="s">
        <v>30</v>
      </c>
      <c r="F3" s="81"/>
      <c r="G3" s="81"/>
      <c r="H3" s="81"/>
      <c r="I3" s="81"/>
      <c r="J3" s="82"/>
      <c r="K3" s="103" t="s">
        <v>31</v>
      </c>
      <c r="L3" s="104"/>
    </row>
    <row r="4" spans="1:19" ht="21" customHeight="1">
      <c r="B4" s="96" t="s">
        <v>29</v>
      </c>
      <c r="C4" s="97"/>
      <c r="D4" s="98"/>
      <c r="E4" s="98"/>
      <c r="F4" s="98"/>
      <c r="G4" s="98"/>
      <c r="H4" s="98"/>
      <c r="I4" s="98"/>
      <c r="J4" s="98"/>
      <c r="K4" s="98"/>
      <c r="L4" s="99"/>
      <c r="O4" s="44"/>
    </row>
    <row r="5" spans="1:19" ht="22.5" customHeight="1">
      <c r="A5" s="1" t="s">
        <v>0</v>
      </c>
      <c r="B5" s="3" t="s">
        <v>18</v>
      </c>
      <c r="C5" s="4"/>
      <c r="D5" s="5"/>
      <c r="E5" s="6" t="s">
        <v>56</v>
      </c>
      <c r="F5" s="7"/>
      <c r="G5" s="7"/>
      <c r="H5" s="7"/>
      <c r="I5" s="5" t="s">
        <v>57</v>
      </c>
      <c r="J5" s="7"/>
      <c r="K5" s="7"/>
      <c r="L5" s="8" t="s">
        <v>54</v>
      </c>
      <c r="O5" s="44"/>
    </row>
    <row r="6" spans="1:19" ht="12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  <c r="O6" s="44"/>
    </row>
    <row r="7" spans="1:19" s="2" customFormat="1" ht="40.5" customHeight="1">
      <c r="B7" s="100" t="s">
        <v>3</v>
      </c>
      <c r="C7" s="78" t="s">
        <v>2</v>
      </c>
      <c r="D7" s="71" t="s">
        <v>15</v>
      </c>
      <c r="E7" s="70" t="s">
        <v>27</v>
      </c>
      <c r="F7" s="70" t="s">
        <v>14</v>
      </c>
      <c r="G7" s="70" t="s">
        <v>13</v>
      </c>
      <c r="H7" s="70" t="s">
        <v>12</v>
      </c>
      <c r="I7" s="70"/>
      <c r="J7" s="71" t="s">
        <v>11</v>
      </c>
      <c r="K7" s="70" t="s">
        <v>19</v>
      </c>
      <c r="L7" s="72" t="s">
        <v>10</v>
      </c>
      <c r="M7" s="12"/>
      <c r="N7" s="45"/>
      <c r="O7" s="45"/>
      <c r="P7" s="44"/>
      <c r="Q7" s="44"/>
      <c r="R7" s="44"/>
      <c r="S7" s="44"/>
    </row>
    <row r="8" spans="1:19" ht="26.25" thickBot="1">
      <c r="B8" s="101"/>
      <c r="C8" s="79"/>
      <c r="D8" s="102"/>
      <c r="E8" s="71"/>
      <c r="F8" s="71"/>
      <c r="G8" s="71"/>
      <c r="H8" s="13" t="s">
        <v>50</v>
      </c>
      <c r="I8" s="13" t="s">
        <v>16</v>
      </c>
      <c r="J8" s="102"/>
      <c r="K8" s="71"/>
      <c r="L8" s="73"/>
      <c r="M8" s="14"/>
      <c r="N8" s="46"/>
      <c r="O8" s="45"/>
    </row>
    <row r="9" spans="1:19" ht="26.1" customHeight="1" thickBot="1">
      <c r="B9" s="15">
        <v>1</v>
      </c>
      <c r="C9" s="15"/>
      <c r="D9" s="16" t="s">
        <v>32</v>
      </c>
      <c r="E9" s="17"/>
      <c r="F9" s="17"/>
      <c r="G9" s="17"/>
      <c r="H9" s="17"/>
      <c r="I9" s="17"/>
      <c r="J9" s="54"/>
      <c r="K9" s="17"/>
      <c r="L9" s="17"/>
      <c r="O9" s="44"/>
      <c r="P9" s="43" t="s">
        <v>6</v>
      </c>
      <c r="R9" s="43" t="s">
        <v>24</v>
      </c>
    </row>
    <row r="10" spans="1:19" ht="13.5" thickBot="1">
      <c r="B10" s="18">
        <v>1.1000000000000001</v>
      </c>
      <c r="C10" s="18"/>
      <c r="D10" s="19" t="s">
        <v>33</v>
      </c>
      <c r="E10" s="18"/>
      <c r="F10" s="18"/>
      <c r="G10" s="18"/>
      <c r="H10" s="18"/>
      <c r="I10" s="18"/>
      <c r="J10" s="55"/>
      <c r="K10" s="18"/>
      <c r="L10" s="18"/>
      <c r="O10" s="44"/>
      <c r="P10" s="43" t="s">
        <v>4</v>
      </c>
      <c r="R10" s="43" t="s">
        <v>25</v>
      </c>
    </row>
    <row r="11" spans="1:19" ht="90" thickBot="1">
      <c r="B11" s="18" t="s">
        <v>38</v>
      </c>
      <c r="C11" s="18"/>
      <c r="D11" s="18" t="s">
        <v>35</v>
      </c>
      <c r="E11" s="20">
        <v>68</v>
      </c>
      <c r="F11" s="21" t="s">
        <v>6</v>
      </c>
      <c r="G11" s="18" t="s">
        <v>25</v>
      </c>
      <c r="H11" s="21">
        <v>100</v>
      </c>
      <c r="I11" s="21">
        <v>0</v>
      </c>
      <c r="J11" s="56">
        <v>42614</v>
      </c>
      <c r="K11" s="21" t="s">
        <v>51</v>
      </c>
      <c r="L11" s="22" t="s">
        <v>74</v>
      </c>
      <c r="N11" s="1"/>
      <c r="O11" s="44"/>
      <c r="P11" s="43" t="s">
        <v>5</v>
      </c>
      <c r="R11" s="43" t="s">
        <v>7</v>
      </c>
    </row>
    <row r="12" spans="1:19" ht="51.75" thickBot="1">
      <c r="B12" s="18" t="s">
        <v>39</v>
      </c>
      <c r="C12" s="18"/>
      <c r="D12" s="22" t="s">
        <v>36</v>
      </c>
      <c r="E12" s="20">
        <v>50.4</v>
      </c>
      <c r="F12" s="21" t="s">
        <v>6</v>
      </c>
      <c r="G12" s="18" t="s">
        <v>25</v>
      </c>
      <c r="H12" s="21">
        <v>100</v>
      </c>
      <c r="I12" s="21">
        <v>0</v>
      </c>
      <c r="J12" s="56">
        <v>42614</v>
      </c>
      <c r="K12" s="21"/>
      <c r="L12" s="25" t="s">
        <v>75</v>
      </c>
      <c r="N12" s="1"/>
      <c r="O12" s="44"/>
    </row>
    <row r="13" spans="1:19" ht="13.5" thickBot="1">
      <c r="B13" s="18"/>
      <c r="C13" s="18"/>
      <c r="D13" s="23" t="s">
        <v>17</v>
      </c>
      <c r="E13" s="24"/>
      <c r="F13" s="21"/>
      <c r="G13" s="18"/>
      <c r="H13" s="21"/>
      <c r="I13" s="21"/>
      <c r="J13" s="56"/>
      <c r="K13" s="21"/>
      <c r="L13" s="18"/>
      <c r="N13" s="1"/>
      <c r="O13" s="44"/>
      <c r="P13" s="43" t="s">
        <v>7</v>
      </c>
    </row>
    <row r="14" spans="1:19" ht="90" thickBot="1">
      <c r="B14" s="18" t="s">
        <v>67</v>
      </c>
      <c r="C14" s="18"/>
      <c r="D14" s="22" t="s">
        <v>37</v>
      </c>
      <c r="E14" s="20">
        <v>60</v>
      </c>
      <c r="F14" s="21" t="s">
        <v>7</v>
      </c>
      <c r="G14" s="18" t="s">
        <v>25</v>
      </c>
      <c r="H14" s="21">
        <v>100</v>
      </c>
      <c r="I14" s="21">
        <v>0</v>
      </c>
      <c r="J14" s="56">
        <v>42644</v>
      </c>
      <c r="K14" s="21" t="s">
        <v>51</v>
      </c>
      <c r="L14" s="25" t="s">
        <v>77</v>
      </c>
      <c r="N14" s="1"/>
    </row>
    <row r="15" spans="1:19" ht="51.75" thickBot="1">
      <c r="B15" s="18" t="s">
        <v>71</v>
      </c>
      <c r="C15" s="18"/>
      <c r="D15" s="22" t="s">
        <v>69</v>
      </c>
      <c r="E15" s="20">
        <v>14</v>
      </c>
      <c r="F15" s="21" t="s">
        <v>4</v>
      </c>
      <c r="G15" s="18" t="s">
        <v>25</v>
      </c>
      <c r="H15" s="21">
        <v>100</v>
      </c>
      <c r="I15" s="18"/>
      <c r="J15" s="56">
        <v>42856</v>
      </c>
      <c r="K15" s="18"/>
      <c r="L15" s="25" t="s">
        <v>70</v>
      </c>
      <c r="N15" s="1"/>
    </row>
    <row r="16" spans="1:19" ht="26.25" thickBot="1">
      <c r="B16" s="18">
        <v>2</v>
      </c>
      <c r="C16" s="23"/>
      <c r="D16" s="16" t="s">
        <v>40</v>
      </c>
      <c r="E16" s="24"/>
      <c r="F16" s="21"/>
      <c r="G16" s="18"/>
      <c r="H16" s="21"/>
      <c r="I16" s="18"/>
      <c r="J16" s="56"/>
      <c r="K16" s="18"/>
      <c r="L16" s="18"/>
      <c r="N16" s="1"/>
      <c r="O16" s="44" t="s">
        <v>8</v>
      </c>
      <c r="P16" s="43" t="s">
        <v>5</v>
      </c>
      <c r="R16" s="43" t="s">
        <v>4</v>
      </c>
    </row>
    <row r="17" spans="2:18" ht="13.5" thickBot="1">
      <c r="B17" s="18">
        <v>2.1</v>
      </c>
      <c r="C17" s="23"/>
      <c r="D17" s="19" t="s">
        <v>33</v>
      </c>
      <c r="E17" s="24"/>
      <c r="F17" s="21"/>
      <c r="G17" s="18"/>
      <c r="H17" s="21"/>
      <c r="I17" s="18"/>
      <c r="J17" s="56"/>
      <c r="K17" s="18"/>
      <c r="L17" s="18"/>
      <c r="N17" s="1"/>
      <c r="O17" s="44"/>
      <c r="P17" s="43" t="s">
        <v>22</v>
      </c>
      <c r="R17" s="43" t="s">
        <v>5</v>
      </c>
    </row>
    <row r="18" spans="2:18" ht="13.5" thickBot="1">
      <c r="B18" s="18" t="s">
        <v>41</v>
      </c>
      <c r="C18" s="23"/>
      <c r="D18" s="25" t="s">
        <v>35</v>
      </c>
      <c r="E18" s="20">
        <v>72</v>
      </c>
      <c r="F18" s="21" t="s">
        <v>6</v>
      </c>
      <c r="G18" s="18" t="s">
        <v>25</v>
      </c>
      <c r="H18" s="21">
        <v>100</v>
      </c>
      <c r="I18" s="21">
        <v>0</v>
      </c>
      <c r="J18" s="56">
        <v>42614</v>
      </c>
      <c r="K18" s="18"/>
      <c r="L18" s="18"/>
      <c r="N18" s="1"/>
      <c r="O18" s="44"/>
      <c r="P18" s="43" t="s">
        <v>23</v>
      </c>
      <c r="R18" s="43" t="s">
        <v>6</v>
      </c>
    </row>
    <row r="19" spans="2:18" ht="13.5" thickBot="1">
      <c r="B19" s="18" t="s">
        <v>42</v>
      </c>
      <c r="C19" s="18"/>
      <c r="D19" s="18" t="s">
        <v>58</v>
      </c>
      <c r="E19" s="20">
        <v>50</v>
      </c>
      <c r="F19" s="21" t="s">
        <v>4</v>
      </c>
      <c r="G19" s="18" t="s">
        <v>25</v>
      </c>
      <c r="H19" s="21">
        <v>100</v>
      </c>
      <c r="I19" s="21">
        <v>0</v>
      </c>
      <c r="J19" s="56">
        <v>42826</v>
      </c>
      <c r="K19" s="18"/>
      <c r="L19" s="18"/>
      <c r="N19" s="1"/>
      <c r="O19" s="44" t="s">
        <v>9</v>
      </c>
      <c r="P19" s="43" t="s">
        <v>26</v>
      </c>
    </row>
    <row r="20" spans="2:18" ht="13.5" thickBot="1">
      <c r="B20" s="26"/>
      <c r="C20" s="18"/>
      <c r="D20" s="26"/>
      <c r="E20" s="27"/>
      <c r="F20" s="21"/>
      <c r="G20" s="18"/>
      <c r="H20" s="21"/>
      <c r="I20" s="18"/>
      <c r="J20" s="56"/>
      <c r="K20" s="18"/>
      <c r="L20" s="18"/>
      <c r="N20" s="1"/>
      <c r="O20" s="44"/>
    </row>
    <row r="21" spans="2:18" ht="13.5" thickBot="1">
      <c r="B21" s="18">
        <v>2.2000000000000002</v>
      </c>
      <c r="C21" s="18"/>
      <c r="D21" s="23" t="s">
        <v>17</v>
      </c>
      <c r="E21" s="24"/>
      <c r="F21" s="21"/>
      <c r="G21" s="18"/>
      <c r="H21" s="21"/>
      <c r="I21" s="18"/>
      <c r="J21" s="56"/>
      <c r="K21" s="18"/>
      <c r="L21" s="18"/>
      <c r="N21" s="1"/>
      <c r="O21" s="44"/>
    </row>
    <row r="22" spans="2:18" ht="77.25" thickBot="1">
      <c r="B22" s="18" t="s">
        <v>43</v>
      </c>
      <c r="C22" s="18"/>
      <c r="D22" s="22" t="s">
        <v>37</v>
      </c>
      <c r="E22" s="20">
        <v>40</v>
      </c>
      <c r="F22" s="21" t="s">
        <v>7</v>
      </c>
      <c r="G22" s="18" t="s">
        <v>25</v>
      </c>
      <c r="H22" s="21">
        <v>100</v>
      </c>
      <c r="I22" s="21">
        <v>0</v>
      </c>
      <c r="J22" s="56">
        <v>42644</v>
      </c>
      <c r="K22" s="18"/>
      <c r="L22" s="58" t="s">
        <v>78</v>
      </c>
      <c r="N22" s="1"/>
      <c r="O22" s="44"/>
    </row>
    <row r="23" spans="2:18" ht="51.75" thickBot="1">
      <c r="B23" s="18" t="s">
        <v>72</v>
      </c>
      <c r="C23" s="18"/>
      <c r="D23" s="22" t="s">
        <v>69</v>
      </c>
      <c r="E23" s="53">
        <v>14</v>
      </c>
      <c r="F23" s="21" t="s">
        <v>4</v>
      </c>
      <c r="G23" s="18" t="s">
        <v>25</v>
      </c>
      <c r="H23" s="21">
        <v>100</v>
      </c>
      <c r="I23" s="18"/>
      <c r="J23" s="56">
        <v>43009</v>
      </c>
      <c r="K23" s="18"/>
      <c r="L23" s="25" t="s">
        <v>70</v>
      </c>
      <c r="N23" s="1"/>
      <c r="O23" s="44"/>
    </row>
    <row r="24" spans="2:18" ht="30.6" customHeight="1" thickBot="1">
      <c r="B24" s="18">
        <v>3</v>
      </c>
      <c r="C24" s="18"/>
      <c r="D24" s="28" t="s">
        <v>44</v>
      </c>
      <c r="E24" s="29"/>
      <c r="F24" s="30"/>
      <c r="G24" s="31"/>
      <c r="H24" s="21"/>
      <c r="I24" s="18"/>
      <c r="J24" s="57"/>
      <c r="K24" s="18"/>
      <c r="L24" s="18"/>
      <c r="N24" s="1"/>
      <c r="O24" s="44"/>
    </row>
    <row r="25" spans="2:18" ht="13.5" thickBot="1">
      <c r="B25" s="18">
        <v>3.1</v>
      </c>
      <c r="C25" s="18"/>
      <c r="D25" s="19" t="s">
        <v>33</v>
      </c>
      <c r="E25" s="20"/>
      <c r="F25" s="21"/>
      <c r="G25" s="18"/>
      <c r="H25" s="21"/>
      <c r="I25" s="18"/>
      <c r="J25" s="57"/>
      <c r="K25" s="18"/>
      <c r="L25" s="18"/>
      <c r="N25" s="1"/>
      <c r="O25" s="44"/>
    </row>
    <row r="26" spans="2:18" ht="64.5" thickBot="1">
      <c r="B26" s="18" t="s">
        <v>45</v>
      </c>
      <c r="C26" s="18"/>
      <c r="D26" s="22" t="s">
        <v>36</v>
      </c>
      <c r="E26" s="20">
        <v>21.6</v>
      </c>
      <c r="F26" s="21" t="s">
        <v>6</v>
      </c>
      <c r="G26" s="18" t="s">
        <v>25</v>
      </c>
      <c r="H26" s="21">
        <v>100</v>
      </c>
      <c r="I26" s="21">
        <v>0</v>
      </c>
      <c r="J26" s="56">
        <v>42644</v>
      </c>
      <c r="K26" s="18"/>
      <c r="L26" s="25" t="s">
        <v>76</v>
      </c>
      <c r="N26" s="1"/>
      <c r="O26" s="44"/>
    </row>
    <row r="27" spans="2:18" ht="13.5" thickBot="1">
      <c r="B27" s="18">
        <v>3.2</v>
      </c>
      <c r="C27" s="18"/>
      <c r="D27" s="23" t="s">
        <v>17</v>
      </c>
      <c r="E27" s="20"/>
      <c r="F27" s="21"/>
      <c r="G27" s="18"/>
      <c r="H27" s="21"/>
      <c r="I27" s="18"/>
      <c r="J27" s="57"/>
      <c r="K27" s="18"/>
      <c r="L27" s="18"/>
      <c r="O27" s="44"/>
    </row>
    <row r="28" spans="2:18" ht="77.25" thickBot="1">
      <c r="B28" s="18" t="s">
        <v>46</v>
      </c>
      <c r="C28" s="18"/>
      <c r="D28" s="22" t="s">
        <v>37</v>
      </c>
      <c r="E28" s="20">
        <v>50</v>
      </c>
      <c r="F28" s="21" t="s">
        <v>7</v>
      </c>
      <c r="G28" s="18" t="s">
        <v>25</v>
      </c>
      <c r="H28" s="21">
        <v>100</v>
      </c>
      <c r="I28" s="18"/>
      <c r="J28" s="56">
        <v>42644</v>
      </c>
      <c r="K28" s="18"/>
      <c r="L28" s="22" t="s">
        <v>78</v>
      </c>
      <c r="O28" s="44"/>
    </row>
    <row r="29" spans="2:18" ht="51.75" thickBot="1">
      <c r="B29" s="18" t="s">
        <v>68</v>
      </c>
      <c r="C29" s="18"/>
      <c r="D29" s="22" t="s">
        <v>69</v>
      </c>
      <c r="E29" s="20">
        <v>20</v>
      </c>
      <c r="F29" s="21" t="s">
        <v>4</v>
      </c>
      <c r="G29" s="18" t="s">
        <v>25</v>
      </c>
      <c r="H29" s="21">
        <v>100</v>
      </c>
      <c r="I29" s="18"/>
      <c r="J29" s="56">
        <v>43160</v>
      </c>
      <c r="K29" s="18"/>
      <c r="L29" s="25" t="s">
        <v>70</v>
      </c>
      <c r="O29" s="44"/>
    </row>
    <row r="30" spans="2:18" ht="13.5" thickBot="1">
      <c r="B30" s="21">
        <v>4</v>
      </c>
      <c r="C30" s="21"/>
      <c r="D30" s="32" t="s">
        <v>49</v>
      </c>
      <c r="E30" s="20"/>
      <c r="F30" s="21"/>
      <c r="G30" s="18"/>
      <c r="H30" s="21"/>
      <c r="I30" s="18"/>
      <c r="J30" s="56"/>
      <c r="K30" s="18"/>
      <c r="L30" s="18"/>
    </row>
    <row r="31" spans="2:18" ht="13.5" thickBot="1">
      <c r="B31" s="21">
        <v>4.0999999999999996</v>
      </c>
      <c r="C31" s="21"/>
      <c r="D31" s="33" t="s">
        <v>47</v>
      </c>
      <c r="E31" s="20">
        <v>30</v>
      </c>
      <c r="F31" s="21" t="s">
        <v>6</v>
      </c>
      <c r="G31" s="18" t="s">
        <v>25</v>
      </c>
      <c r="H31" s="21">
        <v>100</v>
      </c>
      <c r="I31" s="21">
        <v>0</v>
      </c>
      <c r="J31" s="56">
        <v>43191</v>
      </c>
      <c r="K31" s="18"/>
      <c r="L31" s="18"/>
    </row>
    <row r="32" spans="2:18" ht="13.5" thickBot="1">
      <c r="B32" s="21">
        <v>4.2</v>
      </c>
      <c r="C32" s="21"/>
      <c r="D32" s="33" t="s">
        <v>48</v>
      </c>
      <c r="E32" s="20">
        <v>10</v>
      </c>
      <c r="F32" s="21"/>
      <c r="G32" s="18"/>
      <c r="H32" s="21">
        <v>100</v>
      </c>
      <c r="I32" s="21">
        <v>0</v>
      </c>
      <c r="J32" s="55"/>
      <c r="K32" s="18"/>
      <c r="L32" s="18"/>
    </row>
    <row r="33" spans="2:12" ht="13.5" thickBot="1">
      <c r="B33" s="21"/>
      <c r="C33" s="21"/>
      <c r="D33" s="32" t="s">
        <v>1</v>
      </c>
      <c r="E33" s="20">
        <f>SUM(E11:E32)</f>
        <v>500</v>
      </c>
      <c r="F33" s="21"/>
      <c r="G33" s="18"/>
      <c r="H33" s="18"/>
      <c r="I33" s="18"/>
      <c r="J33" s="18"/>
      <c r="K33" s="18"/>
      <c r="L33" s="18"/>
    </row>
    <row r="34" spans="2:12" ht="19.5" customHeight="1" thickBot="1">
      <c r="B34" s="92" t="s">
        <v>55</v>
      </c>
      <c r="C34" s="93"/>
      <c r="D34" s="93"/>
      <c r="E34" s="34"/>
      <c r="F34" s="94" t="s">
        <v>66</v>
      </c>
      <c r="G34" s="95"/>
      <c r="H34" s="95"/>
      <c r="I34" s="92"/>
      <c r="J34" s="93"/>
      <c r="K34" s="93"/>
      <c r="L34" s="35"/>
    </row>
    <row r="35" spans="2:12" ht="19.5" customHeight="1" thickBot="1">
      <c r="B35" s="36" t="s">
        <v>21</v>
      </c>
      <c r="C35" s="37"/>
      <c r="D35" s="38"/>
      <c r="E35" s="39"/>
      <c r="F35" s="40"/>
      <c r="G35" s="41"/>
      <c r="H35" s="41"/>
      <c r="I35" s="40"/>
      <c r="J35" s="41"/>
      <c r="K35" s="41"/>
      <c r="L35" s="42"/>
    </row>
    <row r="36" spans="2:12" ht="89.45" customHeight="1" thickBot="1">
      <c r="B36" s="63" t="s">
        <v>59</v>
      </c>
      <c r="C36" s="64"/>
      <c r="D36" s="68"/>
      <c r="E36" s="68"/>
      <c r="F36" s="68"/>
      <c r="G36" s="68"/>
      <c r="H36" s="68"/>
      <c r="I36" s="68"/>
      <c r="J36" s="68"/>
      <c r="K36" s="68"/>
      <c r="L36" s="69"/>
    </row>
    <row r="37" spans="2:12" ht="21.75" customHeight="1" thickBot="1">
      <c r="B37" s="89" t="s">
        <v>60</v>
      </c>
      <c r="C37" s="90"/>
      <c r="D37" s="90"/>
      <c r="E37" s="90"/>
      <c r="F37" s="90"/>
      <c r="G37" s="90"/>
      <c r="H37" s="90"/>
      <c r="I37" s="90"/>
      <c r="J37" s="90"/>
      <c r="K37" s="90"/>
      <c r="L37" s="91"/>
    </row>
    <row r="38" spans="2:12" ht="39" customHeight="1" thickBot="1">
      <c r="B38" s="63" t="s">
        <v>61</v>
      </c>
      <c r="C38" s="64"/>
      <c r="D38" s="64"/>
      <c r="E38" s="64"/>
      <c r="F38" s="64"/>
      <c r="G38" s="64"/>
      <c r="H38" s="64"/>
      <c r="I38" s="64"/>
      <c r="J38" s="64"/>
      <c r="K38" s="64"/>
      <c r="L38" s="65"/>
    </row>
    <row r="39" spans="2:12" ht="26.25" customHeight="1" thickBot="1">
      <c r="B39" s="66" t="s">
        <v>62</v>
      </c>
      <c r="C39" s="67"/>
      <c r="D39" s="68"/>
      <c r="E39" s="68"/>
      <c r="F39" s="68"/>
      <c r="G39" s="68"/>
      <c r="H39" s="68"/>
      <c r="I39" s="68"/>
      <c r="J39" s="68"/>
      <c r="K39" s="68"/>
      <c r="L39" s="69"/>
    </row>
    <row r="40" spans="2:12" ht="26.25" customHeight="1" thickBot="1">
      <c r="B40" s="66" t="s">
        <v>63</v>
      </c>
      <c r="C40" s="67"/>
      <c r="D40" s="68"/>
      <c r="E40" s="68"/>
      <c r="F40" s="68"/>
      <c r="G40" s="68"/>
      <c r="H40" s="68"/>
      <c r="I40" s="68"/>
      <c r="J40" s="68"/>
      <c r="K40" s="68"/>
      <c r="L40" s="69"/>
    </row>
    <row r="41" spans="2:12" ht="53.1" customHeight="1" thickBot="1">
      <c r="B41" s="74" t="s">
        <v>64</v>
      </c>
      <c r="C41" s="75"/>
      <c r="D41" s="76"/>
      <c r="E41" s="76"/>
      <c r="F41" s="76"/>
      <c r="G41" s="76"/>
      <c r="H41" s="76"/>
      <c r="I41" s="76"/>
      <c r="J41" s="76"/>
      <c r="K41" s="76"/>
      <c r="L41" s="77"/>
    </row>
    <row r="42" spans="2:12" ht="36.950000000000003" customHeight="1" thickBot="1">
      <c r="B42" s="59" t="s">
        <v>65</v>
      </c>
      <c r="C42" s="60"/>
      <c r="D42" s="61"/>
      <c r="E42" s="61"/>
      <c r="F42" s="61"/>
      <c r="G42" s="61"/>
      <c r="H42" s="61"/>
      <c r="I42" s="61"/>
      <c r="J42" s="61"/>
      <c r="K42" s="61"/>
      <c r="L42" s="62"/>
    </row>
    <row r="43" spans="2:12">
      <c r="D43" s="2"/>
      <c r="E43" s="2"/>
      <c r="F43" s="2"/>
      <c r="G43" s="2"/>
      <c r="H43" s="2"/>
      <c r="I43" s="2"/>
      <c r="J43" s="2"/>
      <c r="K43" s="2"/>
      <c r="L43" s="2"/>
    </row>
  </sheetData>
  <mergeCells count="26">
    <mergeCell ref="E2:J2"/>
    <mergeCell ref="E3:J3"/>
    <mergeCell ref="K2:L2"/>
    <mergeCell ref="B1:L1"/>
    <mergeCell ref="B37:L37"/>
    <mergeCell ref="B34:D34"/>
    <mergeCell ref="F34:H34"/>
    <mergeCell ref="I34:K34"/>
    <mergeCell ref="B4:L4"/>
    <mergeCell ref="B7:B8"/>
    <mergeCell ref="D7:D8"/>
    <mergeCell ref="E7:E8"/>
    <mergeCell ref="F7:F8"/>
    <mergeCell ref="G7:G8"/>
    <mergeCell ref="K3:L3"/>
    <mergeCell ref="J7:J8"/>
    <mergeCell ref="B42:L42"/>
    <mergeCell ref="B38:L38"/>
    <mergeCell ref="B39:L39"/>
    <mergeCell ref="H7:I7"/>
    <mergeCell ref="K7:K8"/>
    <mergeCell ref="L7:L8"/>
    <mergeCell ref="B41:L41"/>
    <mergeCell ref="B36:L36"/>
    <mergeCell ref="C7:C8"/>
    <mergeCell ref="B40:L40"/>
  </mergeCells>
  <phoneticPr fontId="0" type="noConversion"/>
  <dataValidations count="5">
    <dataValidation type="list" allowBlank="1" showInputMessage="1" showErrorMessage="1" sqref="F27 F25 F20:F21 F33 F16:F17 F13 F9:F10">
      <formula1>$O$4:$O$13</formula1>
    </dataValidation>
    <dataValidation type="list" allowBlank="1" showInputMessage="1" showErrorMessage="1" sqref="G31 G28:G29 G26 G18:G19 G22:G23 G14:G15 G11:G12">
      <formula1>$R$9:$R$11</formula1>
    </dataValidation>
    <dataValidation type="list" allowBlank="1" showInputMessage="1" showErrorMessage="1" sqref="F31 F28:F29 F26 F18:F19 F22:F23 F11:F12 F14:F15">
      <formula1>$P$9:$P$13</formula1>
    </dataValidation>
    <dataValidation type="list" allowBlank="1" showInputMessage="1" showErrorMessage="1" sqref="G32:G33 G16:G17 G13 G20:G21 G25 G27 G30 G9:G10">
      <formula1>$O$16:$O$28</formula1>
    </dataValidation>
    <dataValidation type="list" allowBlank="1" showInputMessage="1" showErrorMessage="1" sqref="F30 F32">
      <formula1>$R$16:$R$18</formula1>
    </dataValidation>
  </dataValidations>
  <printOptions horizontalCentered="1"/>
  <pageMargins left="0.23622047244094499" right="0.23622047244094499" top="0.66929133858267698" bottom="0.62992125984252001" header="0.27559055118110198" footer="0.35433070866141703"/>
  <pageSetup scale="75" orientation="landscape" r:id="rId1"/>
  <headerFooter alignWithMargins="0">
    <oddHeader>&amp;R&amp;8Anexo III - RG-T2690
Página &amp;P de &amp;N</oddHeader>
    <oddFooter xml:space="preserve">&amp;L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Sheet1!Area_de_impressao</vt:lpstr>
      <vt:lpstr>Sheet1!Titulos_de_impressao</vt:lpstr>
    </vt:vector>
  </TitlesOfParts>
  <Company>Inter-American Development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meroca</dc:creator>
  <cp:lastModifiedBy>nchoumar</cp:lastModifiedBy>
  <cp:lastPrinted>2015-11-04T21:53:31Z</cp:lastPrinted>
  <dcterms:created xsi:type="dcterms:W3CDTF">2007-02-02T19:50:30Z</dcterms:created>
  <dcterms:modified xsi:type="dcterms:W3CDTF">2016-09-08T13:24:52Z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